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<sst xmlns="http://schemas.openxmlformats.org/spreadsheetml/2006/main" count="93" uniqueCount="93">
  <si>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男生数</t>
  </si>
  <si>
    <t>辛琳琳</t>
  </si>
  <si>
    <t>美术学1401B</t>
  </si>
  <si>
    <t>美术学1402B</t>
  </si>
  <si>
    <t>美术学1403B</t>
  </si>
  <si>
    <t>视觉传达1401B</t>
  </si>
  <si>
    <t>视觉传达1402B</t>
  </si>
  <si>
    <t>视觉传达1403B</t>
  </si>
  <si>
    <t>视觉传达1601ZB</t>
  </si>
  <si>
    <t>朱玉</t>
  </si>
  <si>
    <t>艺术设计(专）1501Z</t>
  </si>
  <si>
    <t>艺术设计(专）1502Z</t>
  </si>
  <si>
    <t>美术学1301B</t>
  </si>
  <si>
    <t>美术学1302B</t>
  </si>
  <si>
    <t>美术学1303B</t>
  </si>
  <si>
    <t>艺术设计1401Z</t>
  </si>
  <si>
    <t>艺术设计1402Z</t>
  </si>
  <si>
    <t>艺术设计1403Z</t>
  </si>
  <si>
    <t>戚建永</t>
  </si>
  <si>
    <t>美术学1501B</t>
  </si>
  <si>
    <t>美术学1502B</t>
  </si>
  <si>
    <t>美术学1503B</t>
  </si>
  <si>
    <t>环境设计1301B</t>
  </si>
  <si>
    <t>环境设计1302B</t>
  </si>
  <si>
    <t>环境设计1303B</t>
  </si>
  <si>
    <t>环境设计1304B</t>
  </si>
  <si>
    <t>李菲</t>
  </si>
  <si>
    <t>视觉传达（专升本）1501ZB</t>
  </si>
  <si>
    <t>视觉传达1301B</t>
  </si>
  <si>
    <t>视觉传达1302B</t>
  </si>
  <si>
    <t>视觉传达1303B</t>
  </si>
  <si>
    <t>美术学1601B</t>
  </si>
  <si>
    <t>美术学1602B</t>
  </si>
  <si>
    <t>美术学1603B</t>
  </si>
  <si>
    <t>美术学1604B</t>
  </si>
  <si>
    <t>荆书芳</t>
  </si>
  <si>
    <t>环境设计1401B</t>
  </si>
  <si>
    <t>环境设计1402B</t>
  </si>
  <si>
    <t>环境设计1403B</t>
  </si>
  <si>
    <t>环境设计1601ZB</t>
  </si>
  <si>
    <t>艺术设计1601Z</t>
  </si>
  <si>
    <t>艺术设计1602Z</t>
  </si>
  <si>
    <t>王佩</t>
  </si>
  <si>
    <t>环境设计1501B</t>
  </si>
  <si>
    <t>环境设计1502B</t>
  </si>
  <si>
    <t>环境设计1503B</t>
  </si>
  <si>
    <t>环境设计1504B</t>
  </si>
  <si>
    <t>环境设计1505B</t>
  </si>
  <si>
    <t>环境设计1506B</t>
  </si>
  <si>
    <t>李信生</t>
  </si>
  <si>
    <t>视觉传达1501B</t>
  </si>
  <si>
    <t>视觉传达1502B</t>
  </si>
  <si>
    <t>视觉传达1503B</t>
  </si>
  <si>
    <t>蒋一鸣</t>
  </si>
  <si>
    <t>视觉传达设计1601B</t>
  </si>
  <si>
    <t>视觉传达设计1602B</t>
  </si>
  <si>
    <t>视觉传达设计1603B</t>
  </si>
  <si>
    <t>视觉传达设计1604B</t>
  </si>
  <si>
    <t>王炎</t>
  </si>
  <si>
    <t>环境设计1601B</t>
  </si>
  <si>
    <t>环境设计1602B</t>
  </si>
  <si>
    <t>易玲</t>
  </si>
  <si>
    <t>环境设计1603B</t>
  </si>
  <si>
    <t>环境设计1604B</t>
  </si>
  <si>
    <t>合作美术学1401B</t>
  </si>
  <si>
    <t>合作美术学1402B</t>
  </si>
  <si>
    <t>合作美术学1403B</t>
  </si>
  <si>
    <t>产设1401B</t>
  </si>
  <si>
    <t>产设1402B</t>
  </si>
  <si>
    <t>产设1403B</t>
  </si>
  <si>
    <t>产设1404B</t>
  </si>
  <si>
    <t>合作美术学1501B</t>
  </si>
  <si>
    <t>合作美术学1502B</t>
  </si>
  <si>
    <t>合作美术学1503B</t>
  </si>
  <si>
    <t>合作美术学1504B</t>
  </si>
  <si>
    <t>合作美术学1505B</t>
  </si>
  <si>
    <t>合作美术学1601B</t>
  </si>
  <si>
    <t>合作美术学1602B</t>
  </si>
  <si>
    <t>合作美术学1603B</t>
  </si>
  <si>
    <t>总数</t>
  </si>
  <si>
    <t>班级</t>
  </si>
  <si>
    <t>姓名</t>
  </si>
  <si>
    <r>
      <t xml:space="preserve">艺术设计学院2016—2017学年年级、专业人数情况统计表   
                                  </t>
    </r>
    <r>
      <rPr>
        <b/>
        <sz val="12"/>
        <color indexed="8"/>
        <rFont val="黑体"/>
        <family val="0"/>
      </rPr>
      <t xml:space="preserve"> 2017年3月30日</t>
    </r>
  </si>
  <si>
    <t>女生</t>
  </si>
  <si>
    <t>专业合计</t>
  </si>
  <si>
    <t>合计</t>
  </si>
  <si>
    <t>联系方式</t>
  </si>
  <si>
    <r>
      <rPr>
        <b/>
        <sz val="11"/>
        <color indexed="8"/>
        <rFont val="黑体"/>
        <family val="0"/>
      </rPr>
      <t>人数</t>
    </r>
  </si>
  <si>
    <t>环境设计（专升本）1501ZB</t>
  </si>
  <si>
    <t>大四毕业生</t>
  </si>
  <si>
    <t>大三实习生</t>
  </si>
  <si>
    <t>朱玉</t>
  </si>
  <si>
    <t>大四毕业生608人     大三实习人数719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</si>
</sst>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0"/>
    </font>
    <font>
      <b/>
      <sz val="11"/>
      <color indexed="8"/>
      <name val="黑体"/>
      <family val="0"/>
    </font>
    <font>
      <b/>
      <sz val="16"/>
      <color indexed="8"/>
      <name val="黑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9"/>
      <name val="细圆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7.625" style="1" customWidth="1"/>
    <col min="2" max="2" width="19.50390625" style="2" customWidth="1"/>
    <col min="3" max="3" width="6.75390625" style="1" customWidth="1"/>
    <col min="4" max="4" width="6.625" style="1" customWidth="1"/>
    <col min="5" max="5" width="7.875" style="1" customWidth="1"/>
    <col min="6" max="6" width="9.50390625" style="1" customWidth="1"/>
    <col min="7" max="7" width="5.50390625" style="1" customWidth="1"/>
    <col min="8" max="8" width="16.00390625" style="1" customWidth="1"/>
  </cols>
  <sheetData>
    <row r="1" spans="1:8" ht="47.25" customHeight="1">
      <c r="A1" s="34" t="s">
        <v>82</v>
      </c>
      <c r="B1" s="35"/>
      <c r="C1" s="35"/>
      <c r="D1" s="35"/>
      <c r="E1" s="35"/>
      <c r="F1" s="35"/>
      <c r="G1" s="35"/>
      <c r="H1" s="35"/>
    </row>
    <row r="2" spans="1:8" ht="16.5" customHeight="1">
      <c r="A2" s="3" t="s">
        <v>81</v>
      </c>
      <c r="B2" s="4" t="s">
        <v>80</v>
      </c>
      <c r="C2" s="5" t="s">
        <v>87</v>
      </c>
      <c r="D2" s="6" t="s">
        <v>0</v>
      </c>
      <c r="E2" s="6" t="s">
        <v>83</v>
      </c>
      <c r="F2" s="6" t="s">
        <v>84</v>
      </c>
      <c r="G2" s="3" t="s">
        <v>85</v>
      </c>
      <c r="H2" s="6" t="s">
        <v>86</v>
      </c>
    </row>
    <row r="3" spans="1:8" ht="9" customHeight="1">
      <c r="A3" s="30" t="s">
        <v>1</v>
      </c>
      <c r="B3" s="8" t="s">
        <v>2</v>
      </c>
      <c r="C3" s="8">
        <v>30</v>
      </c>
      <c r="D3" s="8">
        <v>4</v>
      </c>
      <c r="E3" s="8">
        <f>C3-D3</f>
        <v>26</v>
      </c>
      <c r="F3" s="28">
        <f>SUM(C3:C5)</f>
        <v>93</v>
      </c>
      <c r="G3" s="27">
        <v>237</v>
      </c>
      <c r="H3" s="27">
        <v>13938388167</v>
      </c>
    </row>
    <row r="4" spans="1:8" ht="9" customHeight="1">
      <c r="A4" s="27"/>
      <c r="B4" s="8" t="s">
        <v>3</v>
      </c>
      <c r="C4" s="8">
        <v>30</v>
      </c>
      <c r="D4" s="8">
        <v>5</v>
      </c>
      <c r="E4" s="8">
        <f>C4-D4</f>
        <v>25</v>
      </c>
      <c r="F4" s="28"/>
      <c r="G4" s="27"/>
      <c r="H4" s="27"/>
    </row>
    <row r="5" spans="1:8" ht="9" customHeight="1">
      <c r="A5" s="27"/>
      <c r="B5" s="8" t="s">
        <v>4</v>
      </c>
      <c r="C5" s="8">
        <v>33</v>
      </c>
      <c r="D5" s="8">
        <v>9</v>
      </c>
      <c r="E5" s="8">
        <f aca="true" t="shared" si="0" ref="E5:E61">C5-D5</f>
        <v>24</v>
      </c>
      <c r="F5" s="28"/>
      <c r="G5" s="27"/>
      <c r="H5" s="27"/>
    </row>
    <row r="6" spans="1:8" ht="9" customHeight="1">
      <c r="A6" s="27"/>
      <c r="B6" s="8" t="s">
        <v>5</v>
      </c>
      <c r="C6" s="8">
        <v>36</v>
      </c>
      <c r="D6" s="8">
        <v>11</v>
      </c>
      <c r="E6" s="8">
        <f t="shared" si="0"/>
        <v>25</v>
      </c>
      <c r="F6" s="28">
        <f>SUM(C6:C8)</f>
        <v>113</v>
      </c>
      <c r="G6" s="27"/>
      <c r="H6" s="27"/>
    </row>
    <row r="7" spans="1:8" ht="9" customHeight="1">
      <c r="A7" s="27"/>
      <c r="B7" s="8" t="s">
        <v>6</v>
      </c>
      <c r="C7" s="8">
        <v>38</v>
      </c>
      <c r="D7" s="8">
        <v>12</v>
      </c>
      <c r="E7" s="8">
        <f t="shared" si="0"/>
        <v>26</v>
      </c>
      <c r="F7" s="28"/>
      <c r="G7" s="27"/>
      <c r="H7" s="27"/>
    </row>
    <row r="8" spans="1:8" ht="9" customHeight="1">
      <c r="A8" s="27"/>
      <c r="B8" s="8" t="s">
        <v>7</v>
      </c>
      <c r="C8" s="8">
        <v>39</v>
      </c>
      <c r="D8" s="8">
        <v>14</v>
      </c>
      <c r="E8" s="8">
        <f t="shared" si="0"/>
        <v>25</v>
      </c>
      <c r="F8" s="28"/>
      <c r="G8" s="27"/>
      <c r="H8" s="27"/>
    </row>
    <row r="9" spans="1:8" ht="9" customHeight="1">
      <c r="A9" s="27"/>
      <c r="B9" s="8" t="s">
        <v>8</v>
      </c>
      <c r="C9" s="8">
        <v>31</v>
      </c>
      <c r="D9" s="8">
        <v>8</v>
      </c>
      <c r="E9" s="8">
        <f t="shared" si="0"/>
        <v>23</v>
      </c>
      <c r="F9" s="8">
        <v>31</v>
      </c>
      <c r="G9" s="27"/>
      <c r="H9" s="27"/>
    </row>
    <row r="10" spans="1:8" ht="9" customHeight="1">
      <c r="A10" s="36" t="s">
        <v>9</v>
      </c>
      <c r="B10" s="8" t="s">
        <v>10</v>
      </c>
      <c r="C10" s="8">
        <v>33</v>
      </c>
      <c r="D10" s="8">
        <v>8</v>
      </c>
      <c r="E10" s="8">
        <f t="shared" si="0"/>
        <v>25</v>
      </c>
      <c r="F10" s="28">
        <f>SUM(C10:C11)</f>
        <v>68</v>
      </c>
      <c r="G10" s="33">
        <v>368</v>
      </c>
      <c r="H10" s="27">
        <v>13839691926</v>
      </c>
    </row>
    <row r="11" spans="1:8" ht="9" customHeight="1">
      <c r="A11" s="36"/>
      <c r="B11" s="8" t="s">
        <v>11</v>
      </c>
      <c r="C11" s="8">
        <v>35</v>
      </c>
      <c r="D11" s="8">
        <v>20</v>
      </c>
      <c r="E11" s="8">
        <f t="shared" si="0"/>
        <v>15</v>
      </c>
      <c r="F11" s="28"/>
      <c r="G11" s="33"/>
      <c r="H11" s="27"/>
    </row>
    <row r="12" spans="1:8" ht="9" customHeight="1">
      <c r="A12" s="36"/>
      <c r="B12" s="10" t="s">
        <v>88</v>
      </c>
      <c r="C12" s="10">
        <v>45</v>
      </c>
      <c r="D12" s="10">
        <v>14</v>
      </c>
      <c r="E12" s="10">
        <f t="shared" si="0"/>
        <v>31</v>
      </c>
      <c r="F12" s="10">
        <v>45</v>
      </c>
      <c r="G12" s="33"/>
      <c r="H12" s="27"/>
    </row>
    <row r="13" spans="1:8" ht="9" customHeight="1">
      <c r="A13" s="36"/>
      <c r="B13" s="10" t="s">
        <v>12</v>
      </c>
      <c r="C13" s="10">
        <v>37</v>
      </c>
      <c r="D13" s="10">
        <v>10</v>
      </c>
      <c r="E13" s="10">
        <f t="shared" si="0"/>
        <v>27</v>
      </c>
      <c r="F13" s="29">
        <f>SUM(C13:C15)</f>
        <v>109</v>
      </c>
      <c r="G13" s="33"/>
      <c r="H13" s="27"/>
    </row>
    <row r="14" spans="1:8" ht="9" customHeight="1">
      <c r="A14" s="36"/>
      <c r="B14" s="10" t="s">
        <v>13</v>
      </c>
      <c r="C14" s="10">
        <v>38</v>
      </c>
      <c r="D14" s="10">
        <v>10</v>
      </c>
      <c r="E14" s="10">
        <f t="shared" si="0"/>
        <v>28</v>
      </c>
      <c r="F14" s="29"/>
      <c r="G14" s="33"/>
      <c r="H14" s="27"/>
    </row>
    <row r="15" spans="1:8" ht="9" customHeight="1">
      <c r="A15" s="36"/>
      <c r="B15" s="10" t="s">
        <v>14</v>
      </c>
      <c r="C15" s="10">
        <v>34</v>
      </c>
      <c r="D15" s="10">
        <v>10</v>
      </c>
      <c r="E15" s="10">
        <f t="shared" si="0"/>
        <v>24</v>
      </c>
      <c r="F15" s="29"/>
      <c r="G15" s="33"/>
      <c r="H15" s="27"/>
    </row>
    <row r="16" spans="1:8" ht="9" customHeight="1">
      <c r="A16" s="36"/>
      <c r="B16" s="10" t="s">
        <v>15</v>
      </c>
      <c r="C16" s="10">
        <v>48</v>
      </c>
      <c r="D16" s="10">
        <v>20</v>
      </c>
      <c r="E16" s="10">
        <f t="shared" si="0"/>
        <v>28</v>
      </c>
      <c r="F16" s="29">
        <f>SUM(C16:C18)</f>
        <v>146</v>
      </c>
      <c r="G16" s="33"/>
      <c r="H16" s="27"/>
    </row>
    <row r="17" spans="1:8" ht="9" customHeight="1">
      <c r="A17" s="36"/>
      <c r="B17" s="10" t="s">
        <v>16</v>
      </c>
      <c r="C17" s="10">
        <v>48</v>
      </c>
      <c r="D17" s="10">
        <v>22</v>
      </c>
      <c r="E17" s="10">
        <f t="shared" si="0"/>
        <v>26</v>
      </c>
      <c r="F17" s="29"/>
      <c r="G17" s="33"/>
      <c r="H17" s="27"/>
    </row>
    <row r="18" spans="1:8" ht="9" customHeight="1">
      <c r="A18" s="36"/>
      <c r="B18" s="10" t="s">
        <v>17</v>
      </c>
      <c r="C18" s="10">
        <v>50</v>
      </c>
      <c r="D18" s="10">
        <v>19</v>
      </c>
      <c r="E18" s="10">
        <f t="shared" si="0"/>
        <v>31</v>
      </c>
      <c r="F18" s="29"/>
      <c r="G18" s="33"/>
      <c r="H18" s="27"/>
    </row>
    <row r="19" spans="1:8" ht="9" customHeight="1">
      <c r="A19" s="32" t="s">
        <v>18</v>
      </c>
      <c r="B19" s="9" t="s">
        <v>19</v>
      </c>
      <c r="C19" s="9">
        <v>32</v>
      </c>
      <c r="D19" s="9">
        <v>7</v>
      </c>
      <c r="E19" s="12">
        <f t="shared" si="0"/>
        <v>25</v>
      </c>
      <c r="F19" s="17">
        <f>SUM(C19:C21)</f>
        <v>111</v>
      </c>
      <c r="G19" s="33">
        <v>268</v>
      </c>
      <c r="H19" s="27">
        <v>15893152392</v>
      </c>
    </row>
    <row r="20" spans="1:8" ht="9" customHeight="1">
      <c r="A20" s="32"/>
      <c r="B20" s="9" t="s">
        <v>20</v>
      </c>
      <c r="C20" s="9">
        <v>42</v>
      </c>
      <c r="D20" s="9">
        <v>11</v>
      </c>
      <c r="E20" s="12">
        <f t="shared" si="0"/>
        <v>31</v>
      </c>
      <c r="F20" s="17"/>
      <c r="G20" s="33"/>
      <c r="H20" s="27"/>
    </row>
    <row r="21" spans="1:8" ht="9" customHeight="1">
      <c r="A21" s="32"/>
      <c r="B21" s="9" t="s">
        <v>21</v>
      </c>
      <c r="C21" s="9">
        <v>37</v>
      </c>
      <c r="D21" s="9">
        <v>11</v>
      </c>
      <c r="E21" s="12">
        <f t="shared" si="0"/>
        <v>26</v>
      </c>
      <c r="F21" s="17"/>
      <c r="G21" s="33"/>
      <c r="H21" s="27"/>
    </row>
    <row r="22" spans="1:8" ht="9" customHeight="1">
      <c r="A22" s="32"/>
      <c r="B22" s="10" t="s">
        <v>22</v>
      </c>
      <c r="C22" s="10">
        <v>39</v>
      </c>
      <c r="D22" s="10">
        <v>18</v>
      </c>
      <c r="E22" s="10">
        <f t="shared" si="0"/>
        <v>21</v>
      </c>
      <c r="F22" s="29">
        <f>SUM(C22:C25)</f>
        <v>157</v>
      </c>
      <c r="G22" s="33"/>
      <c r="H22" s="27"/>
    </row>
    <row r="23" spans="1:8" ht="9" customHeight="1">
      <c r="A23" s="32"/>
      <c r="B23" s="10" t="s">
        <v>23</v>
      </c>
      <c r="C23" s="10">
        <v>42</v>
      </c>
      <c r="D23" s="10">
        <v>17</v>
      </c>
      <c r="E23" s="10">
        <f t="shared" si="0"/>
        <v>25</v>
      </c>
      <c r="F23" s="29"/>
      <c r="G23" s="33"/>
      <c r="H23" s="27"/>
    </row>
    <row r="24" spans="1:8" ht="9" customHeight="1">
      <c r="A24" s="32"/>
      <c r="B24" s="10" t="s">
        <v>24</v>
      </c>
      <c r="C24" s="10">
        <v>38</v>
      </c>
      <c r="D24" s="10">
        <v>15</v>
      </c>
      <c r="E24" s="10">
        <f t="shared" si="0"/>
        <v>23</v>
      </c>
      <c r="F24" s="29"/>
      <c r="G24" s="33"/>
      <c r="H24" s="27"/>
    </row>
    <row r="25" spans="1:8" ht="9" customHeight="1">
      <c r="A25" s="32"/>
      <c r="B25" s="10" t="s">
        <v>25</v>
      </c>
      <c r="C25" s="10">
        <v>38</v>
      </c>
      <c r="D25" s="10">
        <v>10</v>
      </c>
      <c r="E25" s="10">
        <f t="shared" si="0"/>
        <v>28</v>
      </c>
      <c r="F25" s="29"/>
      <c r="G25" s="33"/>
      <c r="H25" s="27"/>
    </row>
    <row r="26" spans="1:8" ht="9" customHeight="1">
      <c r="A26" s="32" t="s">
        <v>26</v>
      </c>
      <c r="B26" s="10" t="s">
        <v>27</v>
      </c>
      <c r="C26" s="10">
        <v>26</v>
      </c>
      <c r="D26" s="10">
        <v>5</v>
      </c>
      <c r="E26" s="10">
        <f t="shared" si="0"/>
        <v>21</v>
      </c>
      <c r="F26" s="10">
        <v>26</v>
      </c>
      <c r="G26" s="33">
        <v>274</v>
      </c>
      <c r="H26" s="27">
        <v>18838515557</v>
      </c>
    </row>
    <row r="27" spans="1:8" ht="9" customHeight="1">
      <c r="A27" s="32"/>
      <c r="B27" s="10" t="s">
        <v>28</v>
      </c>
      <c r="C27" s="10">
        <v>40</v>
      </c>
      <c r="D27" s="10">
        <v>19</v>
      </c>
      <c r="E27" s="10">
        <f t="shared" si="0"/>
        <v>21</v>
      </c>
      <c r="F27" s="29">
        <f>SUM(C27:C29)</f>
        <v>125</v>
      </c>
      <c r="G27" s="33"/>
      <c r="H27" s="27"/>
    </row>
    <row r="28" spans="1:8" ht="9" customHeight="1">
      <c r="A28" s="32"/>
      <c r="B28" s="10" t="s">
        <v>29</v>
      </c>
      <c r="C28" s="10">
        <v>42</v>
      </c>
      <c r="D28" s="10">
        <v>18</v>
      </c>
      <c r="E28" s="10">
        <f t="shared" si="0"/>
        <v>24</v>
      </c>
      <c r="F28" s="29"/>
      <c r="G28" s="33"/>
      <c r="H28" s="27"/>
    </row>
    <row r="29" spans="1:8" ht="9" customHeight="1">
      <c r="A29" s="32"/>
      <c r="B29" s="10" t="s">
        <v>30</v>
      </c>
      <c r="C29" s="10">
        <v>43</v>
      </c>
      <c r="D29" s="10">
        <v>20</v>
      </c>
      <c r="E29" s="10">
        <f t="shared" si="0"/>
        <v>23</v>
      </c>
      <c r="F29" s="29"/>
      <c r="G29" s="33"/>
      <c r="H29" s="27"/>
    </row>
    <row r="30" spans="1:8" ht="9" customHeight="1">
      <c r="A30" s="32"/>
      <c r="B30" s="9" t="s">
        <v>31</v>
      </c>
      <c r="C30" s="9">
        <v>37</v>
      </c>
      <c r="D30" s="9">
        <v>8</v>
      </c>
      <c r="E30" s="12">
        <f t="shared" si="0"/>
        <v>29</v>
      </c>
      <c r="F30" s="17">
        <f>SUM(C30:C33)</f>
        <v>123</v>
      </c>
      <c r="G30" s="33"/>
      <c r="H30" s="27"/>
    </row>
    <row r="31" spans="1:8" ht="9" customHeight="1">
      <c r="A31" s="32"/>
      <c r="B31" s="9" t="s">
        <v>32</v>
      </c>
      <c r="C31" s="9">
        <v>27</v>
      </c>
      <c r="D31" s="9">
        <v>8</v>
      </c>
      <c r="E31" s="12">
        <f t="shared" si="0"/>
        <v>19</v>
      </c>
      <c r="F31" s="17"/>
      <c r="G31" s="33"/>
      <c r="H31" s="27"/>
    </row>
    <row r="32" spans="1:8" ht="9" customHeight="1">
      <c r="A32" s="32"/>
      <c r="B32" s="9" t="s">
        <v>33</v>
      </c>
      <c r="C32" s="9">
        <v>30</v>
      </c>
      <c r="D32" s="9">
        <v>9</v>
      </c>
      <c r="E32" s="12">
        <f t="shared" si="0"/>
        <v>21</v>
      </c>
      <c r="F32" s="17"/>
      <c r="G32" s="33"/>
      <c r="H32" s="27"/>
    </row>
    <row r="33" spans="1:8" ht="9" customHeight="1">
      <c r="A33" s="32"/>
      <c r="B33" s="9" t="s">
        <v>34</v>
      </c>
      <c r="C33" s="9">
        <v>29</v>
      </c>
      <c r="D33" s="9">
        <v>8</v>
      </c>
      <c r="E33" s="12">
        <f t="shared" si="0"/>
        <v>21</v>
      </c>
      <c r="F33" s="17"/>
      <c r="G33" s="33"/>
      <c r="H33" s="27"/>
    </row>
    <row r="34" spans="1:8" ht="9" customHeight="1">
      <c r="A34" s="32" t="s">
        <v>35</v>
      </c>
      <c r="B34" s="8" t="s">
        <v>36</v>
      </c>
      <c r="C34" s="8">
        <v>44</v>
      </c>
      <c r="D34" s="8">
        <v>14</v>
      </c>
      <c r="E34" s="8">
        <f t="shared" si="0"/>
        <v>30</v>
      </c>
      <c r="F34" s="28">
        <f>SUM(C34:C36)</f>
        <v>131</v>
      </c>
      <c r="G34" s="33">
        <v>252</v>
      </c>
      <c r="H34" s="27">
        <v>15286856008</v>
      </c>
    </row>
    <row r="35" spans="1:8" ht="9" customHeight="1">
      <c r="A35" s="32"/>
      <c r="B35" s="8" t="s">
        <v>37</v>
      </c>
      <c r="C35" s="8">
        <v>44</v>
      </c>
      <c r="D35" s="8">
        <v>16</v>
      </c>
      <c r="E35" s="8">
        <f t="shared" si="0"/>
        <v>28</v>
      </c>
      <c r="F35" s="28"/>
      <c r="G35" s="33"/>
      <c r="H35" s="27"/>
    </row>
    <row r="36" spans="1:8" ht="9" customHeight="1">
      <c r="A36" s="32"/>
      <c r="B36" s="8" t="s">
        <v>38</v>
      </c>
      <c r="C36" s="8">
        <v>43</v>
      </c>
      <c r="D36" s="8">
        <v>16</v>
      </c>
      <c r="E36" s="8">
        <f t="shared" si="0"/>
        <v>27</v>
      </c>
      <c r="F36" s="28"/>
      <c r="G36" s="33"/>
      <c r="H36" s="27"/>
    </row>
    <row r="37" spans="1:8" ht="9" customHeight="1">
      <c r="A37" s="32"/>
      <c r="B37" s="8" t="s">
        <v>39</v>
      </c>
      <c r="C37" s="8">
        <v>55</v>
      </c>
      <c r="D37" s="8">
        <v>24</v>
      </c>
      <c r="E37" s="8">
        <f t="shared" si="0"/>
        <v>31</v>
      </c>
      <c r="F37" s="13">
        <v>55</v>
      </c>
      <c r="G37" s="33"/>
      <c r="H37" s="27"/>
    </row>
    <row r="38" spans="1:8" ht="9" customHeight="1">
      <c r="A38" s="32"/>
      <c r="B38" s="9" t="s">
        <v>40</v>
      </c>
      <c r="C38" s="9">
        <v>26</v>
      </c>
      <c r="D38" s="9">
        <v>14</v>
      </c>
      <c r="E38" s="12">
        <f t="shared" si="0"/>
        <v>12</v>
      </c>
      <c r="F38" s="18">
        <v>66</v>
      </c>
      <c r="G38" s="33"/>
      <c r="H38" s="27"/>
    </row>
    <row r="39" spans="1:8" ht="9" customHeight="1">
      <c r="A39" s="32"/>
      <c r="B39" s="9" t="s">
        <v>41</v>
      </c>
      <c r="C39" s="9">
        <v>40</v>
      </c>
      <c r="D39" s="9">
        <v>15</v>
      </c>
      <c r="E39" s="12">
        <f t="shared" si="0"/>
        <v>25</v>
      </c>
      <c r="F39" s="19"/>
      <c r="G39" s="33"/>
      <c r="H39" s="27"/>
    </row>
    <row r="40" spans="1:8" ht="9" customHeight="1">
      <c r="A40" s="32" t="s">
        <v>42</v>
      </c>
      <c r="B40" s="9" t="s">
        <v>43</v>
      </c>
      <c r="C40" s="9">
        <v>42</v>
      </c>
      <c r="D40" s="9">
        <v>16</v>
      </c>
      <c r="E40" s="12">
        <f t="shared" si="0"/>
        <v>26</v>
      </c>
      <c r="F40" s="17">
        <f>SUM(C40:C45)</f>
        <v>254</v>
      </c>
      <c r="G40" s="27">
        <v>254</v>
      </c>
      <c r="H40" s="27">
        <v>13839630237</v>
      </c>
    </row>
    <row r="41" spans="1:8" ht="9" customHeight="1">
      <c r="A41" s="32"/>
      <c r="B41" s="9" t="s">
        <v>44</v>
      </c>
      <c r="C41" s="9">
        <v>43</v>
      </c>
      <c r="D41" s="9">
        <v>11</v>
      </c>
      <c r="E41" s="12">
        <f t="shared" si="0"/>
        <v>32</v>
      </c>
      <c r="F41" s="17"/>
      <c r="G41" s="27"/>
      <c r="H41" s="27"/>
    </row>
    <row r="42" spans="1:8" ht="9" customHeight="1">
      <c r="A42" s="32"/>
      <c r="B42" s="9" t="s">
        <v>45</v>
      </c>
      <c r="C42" s="9">
        <v>46</v>
      </c>
      <c r="D42" s="9">
        <v>21</v>
      </c>
      <c r="E42" s="12">
        <f t="shared" si="0"/>
        <v>25</v>
      </c>
      <c r="F42" s="17"/>
      <c r="G42" s="27"/>
      <c r="H42" s="27"/>
    </row>
    <row r="43" spans="1:8" ht="9" customHeight="1">
      <c r="A43" s="32"/>
      <c r="B43" s="9" t="s">
        <v>46</v>
      </c>
      <c r="C43" s="9">
        <v>40</v>
      </c>
      <c r="D43" s="9">
        <v>18</v>
      </c>
      <c r="E43" s="12">
        <f t="shared" si="0"/>
        <v>22</v>
      </c>
      <c r="F43" s="17"/>
      <c r="G43" s="27"/>
      <c r="H43" s="27"/>
    </row>
    <row r="44" spans="1:8" ht="9" customHeight="1">
      <c r="A44" s="32"/>
      <c r="B44" s="9" t="s">
        <v>47</v>
      </c>
      <c r="C44" s="9">
        <v>41</v>
      </c>
      <c r="D44" s="9">
        <v>19</v>
      </c>
      <c r="E44" s="12">
        <f t="shared" si="0"/>
        <v>22</v>
      </c>
      <c r="F44" s="17"/>
      <c r="G44" s="27"/>
      <c r="H44" s="27"/>
    </row>
    <row r="45" spans="1:8" ht="9" customHeight="1">
      <c r="A45" s="32"/>
      <c r="B45" s="9" t="s">
        <v>48</v>
      </c>
      <c r="C45" s="9">
        <v>42</v>
      </c>
      <c r="D45" s="9">
        <v>20</v>
      </c>
      <c r="E45" s="12">
        <f t="shared" si="0"/>
        <v>22</v>
      </c>
      <c r="F45" s="17"/>
      <c r="G45" s="27"/>
      <c r="H45" s="27"/>
    </row>
    <row r="46" spans="1:8" ht="9" customHeight="1">
      <c r="A46" s="32" t="s">
        <v>49</v>
      </c>
      <c r="B46" s="9" t="s">
        <v>50</v>
      </c>
      <c r="C46" s="9">
        <v>43</v>
      </c>
      <c r="D46" s="9">
        <v>12</v>
      </c>
      <c r="E46" s="12">
        <f t="shared" si="0"/>
        <v>31</v>
      </c>
      <c r="F46" s="17">
        <f>SUM(C46:C48)</f>
        <v>137</v>
      </c>
      <c r="G46" s="30">
        <v>137</v>
      </c>
      <c r="H46" s="27">
        <v>13938343834</v>
      </c>
    </row>
    <row r="47" spans="1:8" ht="9" customHeight="1">
      <c r="A47" s="32"/>
      <c r="B47" s="9" t="s">
        <v>51</v>
      </c>
      <c r="C47" s="9">
        <v>44</v>
      </c>
      <c r="D47" s="9">
        <v>11</v>
      </c>
      <c r="E47" s="12">
        <f t="shared" si="0"/>
        <v>33</v>
      </c>
      <c r="F47" s="17"/>
      <c r="G47" s="30"/>
      <c r="H47" s="27"/>
    </row>
    <row r="48" spans="1:8" ht="9" customHeight="1">
      <c r="A48" s="32"/>
      <c r="B48" s="9" t="s">
        <v>52</v>
      </c>
      <c r="C48" s="9">
        <v>50</v>
      </c>
      <c r="D48" s="9">
        <v>22</v>
      </c>
      <c r="E48" s="12">
        <f t="shared" si="0"/>
        <v>28</v>
      </c>
      <c r="F48" s="17"/>
      <c r="G48" s="30"/>
      <c r="H48" s="27"/>
    </row>
    <row r="49" spans="1:8" ht="9" customHeight="1">
      <c r="A49" s="32" t="s">
        <v>53</v>
      </c>
      <c r="B49" s="9" t="s">
        <v>54</v>
      </c>
      <c r="C49" s="9">
        <v>42</v>
      </c>
      <c r="D49" s="9">
        <v>16</v>
      </c>
      <c r="E49" s="12">
        <f t="shared" si="0"/>
        <v>26</v>
      </c>
      <c r="F49" s="17">
        <f>SUM(C49:C52)</f>
        <v>164</v>
      </c>
      <c r="G49" s="31">
        <f>C50+C51+C52+C49</f>
        <v>164</v>
      </c>
      <c r="H49" s="27">
        <v>13683890518</v>
      </c>
    </row>
    <row r="50" spans="1:8" ht="9" customHeight="1">
      <c r="A50" s="32"/>
      <c r="B50" s="9" t="s">
        <v>55</v>
      </c>
      <c r="C50" s="9">
        <v>46</v>
      </c>
      <c r="D50" s="9">
        <v>16</v>
      </c>
      <c r="E50" s="12">
        <f t="shared" si="0"/>
        <v>30</v>
      </c>
      <c r="F50" s="17"/>
      <c r="G50" s="31"/>
      <c r="H50" s="27"/>
    </row>
    <row r="51" spans="1:8" ht="9" customHeight="1">
      <c r="A51" s="32"/>
      <c r="B51" s="9" t="s">
        <v>56</v>
      </c>
      <c r="C51" s="9">
        <v>38</v>
      </c>
      <c r="D51" s="9">
        <v>12</v>
      </c>
      <c r="E51" s="12">
        <f t="shared" si="0"/>
        <v>26</v>
      </c>
      <c r="F51" s="17"/>
      <c r="G51" s="31"/>
      <c r="H51" s="27"/>
    </row>
    <row r="52" spans="1:8" ht="9" customHeight="1">
      <c r="A52" s="32"/>
      <c r="B52" s="9" t="s">
        <v>57</v>
      </c>
      <c r="C52" s="9">
        <v>38</v>
      </c>
      <c r="D52" s="9">
        <v>13</v>
      </c>
      <c r="E52" s="12">
        <f t="shared" si="0"/>
        <v>25</v>
      </c>
      <c r="F52" s="17"/>
      <c r="G52" s="31"/>
      <c r="H52" s="27"/>
    </row>
    <row r="53" spans="1:8" ht="9" customHeight="1">
      <c r="A53" s="32" t="s">
        <v>58</v>
      </c>
      <c r="B53" s="9" t="s">
        <v>59</v>
      </c>
      <c r="C53" s="9">
        <v>35</v>
      </c>
      <c r="D53" s="9">
        <v>6</v>
      </c>
      <c r="E53" s="12">
        <f t="shared" si="0"/>
        <v>29</v>
      </c>
      <c r="F53" s="17">
        <f>SUM(C53:C54)</f>
        <v>72</v>
      </c>
      <c r="G53" s="30">
        <f>C53+C54</f>
        <v>72</v>
      </c>
      <c r="H53" s="27">
        <v>15139666165</v>
      </c>
    </row>
    <row r="54" spans="1:8" ht="9" customHeight="1">
      <c r="A54" s="32"/>
      <c r="B54" s="9" t="s">
        <v>60</v>
      </c>
      <c r="C54" s="9">
        <v>37</v>
      </c>
      <c r="D54" s="9">
        <v>15</v>
      </c>
      <c r="E54" s="12">
        <f t="shared" si="0"/>
        <v>22</v>
      </c>
      <c r="F54" s="17"/>
      <c r="G54" s="30"/>
      <c r="H54" s="27"/>
    </row>
    <row r="55" spans="1:8" ht="9" customHeight="1">
      <c r="A55" s="32" t="s">
        <v>61</v>
      </c>
      <c r="B55" s="9" t="s">
        <v>62</v>
      </c>
      <c r="C55" s="9">
        <v>35</v>
      </c>
      <c r="D55" s="9">
        <v>17</v>
      </c>
      <c r="E55" s="12">
        <f t="shared" si="0"/>
        <v>18</v>
      </c>
      <c r="F55" s="17">
        <f>SUM(C55:C56)</f>
        <v>70</v>
      </c>
      <c r="G55" s="31">
        <v>70</v>
      </c>
      <c r="H55" s="27">
        <v>18272938510</v>
      </c>
    </row>
    <row r="56" spans="1:8" ht="9" customHeight="1">
      <c r="A56" s="32"/>
      <c r="B56" s="9" t="s">
        <v>63</v>
      </c>
      <c r="C56" s="9">
        <v>35</v>
      </c>
      <c r="D56" s="9">
        <v>15</v>
      </c>
      <c r="E56" s="12">
        <f t="shared" si="0"/>
        <v>20</v>
      </c>
      <c r="F56" s="17"/>
      <c r="G56" s="31"/>
      <c r="H56" s="27"/>
    </row>
    <row r="57" spans="1:8" ht="9" customHeight="1">
      <c r="A57" s="20" t="s">
        <v>91</v>
      </c>
      <c r="B57" s="8" t="s">
        <v>64</v>
      </c>
      <c r="C57" s="8">
        <v>31</v>
      </c>
      <c r="D57" s="8"/>
      <c r="E57" s="8">
        <f t="shared" si="0"/>
        <v>31</v>
      </c>
      <c r="F57" s="12"/>
      <c r="G57" s="9">
        <v>31</v>
      </c>
      <c r="H57" s="23">
        <v>13839691926</v>
      </c>
    </row>
    <row r="58" spans="1:8" ht="9" customHeight="1">
      <c r="A58" s="21"/>
      <c r="B58" s="8" t="s">
        <v>65</v>
      </c>
      <c r="C58" s="8">
        <v>27</v>
      </c>
      <c r="D58" s="8"/>
      <c r="E58" s="8">
        <f t="shared" si="0"/>
        <v>27</v>
      </c>
      <c r="F58" s="12"/>
      <c r="G58" s="9">
        <v>27</v>
      </c>
      <c r="H58" s="24"/>
    </row>
    <row r="59" spans="1:8" ht="9" customHeight="1">
      <c r="A59" s="21"/>
      <c r="B59" s="8" t="s">
        <v>66</v>
      </c>
      <c r="C59" s="8">
        <v>28</v>
      </c>
      <c r="D59" s="8"/>
      <c r="E59" s="8">
        <f t="shared" si="0"/>
        <v>28</v>
      </c>
      <c r="F59" s="12"/>
      <c r="G59" s="9">
        <v>28</v>
      </c>
      <c r="H59" s="24"/>
    </row>
    <row r="60" spans="1:8" ht="9" customHeight="1">
      <c r="A60" s="21"/>
      <c r="B60" s="8" t="s">
        <v>67</v>
      </c>
      <c r="C60" s="8">
        <v>36</v>
      </c>
      <c r="D60" s="8"/>
      <c r="E60" s="8">
        <f t="shared" si="0"/>
        <v>36</v>
      </c>
      <c r="F60" s="12"/>
      <c r="G60" s="9">
        <v>36</v>
      </c>
      <c r="H60" s="24"/>
    </row>
    <row r="61" spans="1:8" ht="9" customHeight="1">
      <c r="A61" s="21"/>
      <c r="B61" s="8" t="s">
        <v>68</v>
      </c>
      <c r="C61" s="8">
        <v>37</v>
      </c>
      <c r="D61" s="8"/>
      <c r="E61" s="8">
        <f t="shared" si="0"/>
        <v>37</v>
      </c>
      <c r="F61" s="12"/>
      <c r="G61" s="9">
        <v>37</v>
      </c>
      <c r="H61" s="24"/>
    </row>
    <row r="62" spans="1:8" ht="9" customHeight="1">
      <c r="A62" s="21"/>
      <c r="B62" s="8" t="s">
        <v>69</v>
      </c>
      <c r="C62" s="8">
        <v>34</v>
      </c>
      <c r="D62" s="8"/>
      <c r="E62" s="8">
        <f>C62-D62</f>
        <v>34</v>
      </c>
      <c r="F62" s="12"/>
      <c r="G62" s="9">
        <v>34</v>
      </c>
      <c r="H62" s="24"/>
    </row>
    <row r="63" spans="1:8" ht="9" customHeight="1">
      <c r="A63" s="22"/>
      <c r="B63" s="8" t="s">
        <v>70</v>
      </c>
      <c r="C63" s="8">
        <v>35</v>
      </c>
      <c r="D63" s="8"/>
      <c r="E63" s="8">
        <f>C63-D63</f>
        <v>35</v>
      </c>
      <c r="F63" s="12"/>
      <c r="G63" s="9">
        <v>35</v>
      </c>
      <c r="H63" s="25"/>
    </row>
    <row r="64" spans="1:8" ht="9" customHeight="1">
      <c r="A64" s="11"/>
      <c r="B64" s="9" t="s">
        <v>71</v>
      </c>
      <c r="C64" s="9">
        <v>36</v>
      </c>
      <c r="D64" s="9"/>
      <c r="E64" s="12">
        <f aca="true" t="shared" si="1" ref="E64:E72">C64-D64</f>
        <v>36</v>
      </c>
      <c r="F64" s="12"/>
      <c r="G64" s="9">
        <v>36</v>
      </c>
      <c r="H64" s="9"/>
    </row>
    <row r="65" spans="1:8" ht="9" customHeight="1">
      <c r="A65" s="11"/>
      <c r="B65" s="9" t="s">
        <v>72</v>
      </c>
      <c r="C65" s="9">
        <v>38</v>
      </c>
      <c r="D65" s="9"/>
      <c r="E65" s="12">
        <f t="shared" si="1"/>
        <v>38</v>
      </c>
      <c r="F65" s="12"/>
      <c r="G65" s="9">
        <v>38</v>
      </c>
      <c r="H65" s="9"/>
    </row>
    <row r="66" spans="1:8" ht="9" customHeight="1">
      <c r="A66" s="11"/>
      <c r="B66" s="9" t="s">
        <v>73</v>
      </c>
      <c r="C66" s="9">
        <v>37</v>
      </c>
      <c r="D66" s="9"/>
      <c r="E66" s="12">
        <f t="shared" si="1"/>
        <v>37</v>
      </c>
      <c r="F66" s="12"/>
      <c r="G66" s="9">
        <v>37</v>
      </c>
      <c r="H66" s="9"/>
    </row>
    <row r="67" spans="1:8" ht="9" customHeight="1">
      <c r="A67" s="11"/>
      <c r="B67" s="9" t="s">
        <v>74</v>
      </c>
      <c r="C67" s="9">
        <v>39</v>
      </c>
      <c r="D67" s="9"/>
      <c r="E67" s="12">
        <f t="shared" si="1"/>
        <v>39</v>
      </c>
      <c r="F67" s="12"/>
      <c r="G67" s="9">
        <v>39</v>
      </c>
      <c r="H67" s="9"/>
    </row>
    <row r="68" spans="1:8" ht="9" customHeight="1">
      <c r="A68" s="11"/>
      <c r="B68" s="9" t="s">
        <v>75</v>
      </c>
      <c r="C68" s="9">
        <v>38</v>
      </c>
      <c r="D68" s="9"/>
      <c r="E68" s="12">
        <f t="shared" si="1"/>
        <v>38</v>
      </c>
      <c r="F68" s="12"/>
      <c r="G68" s="9">
        <v>38</v>
      </c>
      <c r="H68" s="9"/>
    </row>
    <row r="69" spans="1:8" ht="9" customHeight="1">
      <c r="A69" s="11"/>
      <c r="B69" s="9" t="s">
        <v>76</v>
      </c>
      <c r="C69" s="9">
        <v>47</v>
      </c>
      <c r="D69" s="9"/>
      <c r="E69" s="12">
        <f t="shared" si="1"/>
        <v>47</v>
      </c>
      <c r="F69" s="12"/>
      <c r="G69" s="9">
        <v>47</v>
      </c>
      <c r="H69" s="9"/>
    </row>
    <row r="70" spans="1:8" ht="9" customHeight="1">
      <c r="A70" s="11"/>
      <c r="B70" s="9" t="s">
        <v>77</v>
      </c>
      <c r="C70" s="9">
        <v>47</v>
      </c>
      <c r="D70" s="9"/>
      <c r="E70" s="12">
        <f t="shared" si="1"/>
        <v>47</v>
      </c>
      <c r="F70" s="12"/>
      <c r="G70" s="9">
        <v>47</v>
      </c>
      <c r="H70" s="9"/>
    </row>
    <row r="71" spans="1:8" ht="9" customHeight="1">
      <c r="A71" s="11"/>
      <c r="B71" s="9" t="s">
        <v>78</v>
      </c>
      <c r="C71" s="9">
        <v>47</v>
      </c>
      <c r="D71" s="9"/>
      <c r="E71" s="12">
        <f t="shared" si="1"/>
        <v>47</v>
      </c>
      <c r="F71" s="12"/>
      <c r="G71" s="9">
        <v>47</v>
      </c>
      <c r="H71" s="9"/>
    </row>
    <row r="72" spans="1:8" ht="9" customHeight="1">
      <c r="A72" s="7" t="s">
        <v>79</v>
      </c>
      <c r="B72" s="7"/>
      <c r="C72" s="7">
        <f>SUM(C3:C71)</f>
        <v>2653</v>
      </c>
      <c r="D72" s="7">
        <f>SUM(D3:D71)</f>
        <v>739</v>
      </c>
      <c r="E72" s="12">
        <f t="shared" si="1"/>
        <v>1914</v>
      </c>
      <c r="F72" s="12"/>
      <c r="G72" s="7">
        <f>SUM(G3:G71)</f>
        <v>2653</v>
      </c>
      <c r="H72" s="7"/>
    </row>
    <row r="73" spans="1:8" ht="9" customHeight="1">
      <c r="A73" s="14"/>
      <c r="B73" s="15" t="s">
        <v>89</v>
      </c>
      <c r="C73" s="14"/>
      <c r="D73" s="14"/>
      <c r="E73" s="14"/>
      <c r="F73" s="14"/>
      <c r="G73" s="14"/>
      <c r="H73" s="16" t="s">
        <v>90</v>
      </c>
    </row>
    <row r="74" spans="1:8" ht="14.25">
      <c r="A74" s="26" t="s">
        <v>92</v>
      </c>
      <c r="B74" s="26"/>
      <c r="C74" s="26"/>
      <c r="D74" s="26"/>
      <c r="E74" s="26"/>
      <c r="F74" s="26"/>
      <c r="G74" s="26"/>
      <c r="H74" s="26"/>
    </row>
  </sheetData>
  <sheetProtection/>
  <mergeCells count="50">
    <mergeCell ref="F46:F48"/>
    <mergeCell ref="F49:F52"/>
    <mergeCell ref="A26:A33"/>
    <mergeCell ref="A34:A39"/>
    <mergeCell ref="F34:F36"/>
    <mergeCell ref="F40:F45"/>
    <mergeCell ref="G46:G48"/>
    <mergeCell ref="G49:G52"/>
    <mergeCell ref="A1:H1"/>
    <mergeCell ref="A3:A9"/>
    <mergeCell ref="A10:A18"/>
    <mergeCell ref="A19:A25"/>
    <mergeCell ref="A40:A45"/>
    <mergeCell ref="A46:A48"/>
    <mergeCell ref="A49:A52"/>
    <mergeCell ref="F30:F33"/>
    <mergeCell ref="G3:G9"/>
    <mergeCell ref="G10:G18"/>
    <mergeCell ref="G19:G25"/>
    <mergeCell ref="G26:G33"/>
    <mergeCell ref="H3:H9"/>
    <mergeCell ref="H10:H18"/>
    <mergeCell ref="H19:H25"/>
    <mergeCell ref="H26:H33"/>
    <mergeCell ref="F16:F18"/>
    <mergeCell ref="F19:F21"/>
    <mergeCell ref="F22:F25"/>
    <mergeCell ref="F27:F29"/>
    <mergeCell ref="F3:F5"/>
    <mergeCell ref="F6:F8"/>
    <mergeCell ref="F10:F11"/>
    <mergeCell ref="F13:F15"/>
    <mergeCell ref="A74:H74"/>
    <mergeCell ref="F55:F56"/>
    <mergeCell ref="H53:H54"/>
    <mergeCell ref="H55:H56"/>
    <mergeCell ref="G53:G54"/>
    <mergeCell ref="G55:G56"/>
    <mergeCell ref="A53:A54"/>
    <mergeCell ref="A55:A56"/>
    <mergeCell ref="F53:F54"/>
    <mergeCell ref="F38:F39"/>
    <mergeCell ref="A57:A63"/>
    <mergeCell ref="H57:H63"/>
    <mergeCell ref="H34:H39"/>
    <mergeCell ref="H40:H45"/>
    <mergeCell ref="H46:H48"/>
    <mergeCell ref="H49:H52"/>
    <mergeCell ref="G34:G39"/>
    <mergeCell ref="G40:G45"/>
  </mergeCells>
  <printOptions horizontalCentered="1" verticalCentered="1"/>
  <pageMargins left="0.26" right="0.22" top="0.53" bottom="0.66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</dc:creator>
  <cp:keywords/>
  <dc:description/>
  <cp:lastModifiedBy>Microsoft</cp:lastModifiedBy>
  <cp:lastPrinted>2017-07-02T12:10:40Z</cp:lastPrinted>
  <dcterms:created xsi:type="dcterms:W3CDTF">2016-09-27T00:55:14Z</dcterms:created>
  <dcterms:modified xsi:type="dcterms:W3CDTF">2017-07-06T08:42:34Z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